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err\OneDrive\Documents\Sigma Delta\Autres\GestEV - annexes\"/>
    </mc:Choice>
  </mc:AlternateContent>
  <xr:revisionPtr revIDLastSave="0" documentId="8_{A905E4FE-D30A-405F-BDA1-F413F9750FE9}" xr6:coauthVersionLast="47" xr6:coauthVersionMax="47" xr10:uidLastSave="{00000000-0000-0000-0000-000000000000}"/>
  <bookViews>
    <workbookView xWindow="-108" yWindow="-108" windowWidth="22428" windowHeight="12576" tabRatio="500" xr2:uid="{00000000-000D-0000-FFFF-FFFF00000000}"/>
  </bookViews>
  <sheets>
    <sheet name="1-Revenu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4" i="1" l="1"/>
  <c r="L15" i="1"/>
  <c r="L16" i="1"/>
  <c r="L20" i="1" s="1"/>
  <c r="L17" i="1"/>
  <c r="L18" i="1"/>
  <c r="L19" i="1"/>
  <c r="L13" i="1"/>
  <c r="H13" i="1"/>
  <c r="H14" i="1"/>
  <c r="H15" i="1"/>
  <c r="H20" i="1" s="1"/>
  <c r="H16" i="1"/>
  <c r="H17" i="1"/>
  <c r="H18" i="1"/>
  <c r="H19" i="1"/>
  <c r="D20" i="1"/>
  <c r="J20" i="1"/>
</calcChain>
</file>

<file path=xl/sharedStrings.xml><?xml version="1.0" encoding="utf-8"?>
<sst xmlns="http://schemas.openxmlformats.org/spreadsheetml/2006/main" count="39" uniqueCount="39">
  <si>
    <t>Col. 10</t>
  </si>
  <si>
    <t>Col. 1</t>
  </si>
  <si>
    <t>Col. 2</t>
  </si>
  <si>
    <t>Col. 3</t>
  </si>
  <si>
    <t>Col. 4</t>
  </si>
  <si>
    <t>Col. 5</t>
  </si>
  <si>
    <t>Col. 9</t>
  </si>
  <si>
    <t>Escompte (note 3)</t>
  </si>
  <si>
    <t>Revenu perçu à ce jour</t>
  </si>
  <si>
    <t>Prévisions</t>
  </si>
  <si>
    <t>Catégories</t>
  </si>
  <si>
    <t>A</t>
  </si>
  <si>
    <t>B</t>
  </si>
  <si>
    <t>C</t>
  </si>
  <si>
    <t>D</t>
  </si>
  <si>
    <t>E</t>
  </si>
  <si>
    <t>F</t>
  </si>
  <si>
    <t>G</t>
  </si>
  <si>
    <t>(préciser)</t>
    <phoneticPr fontId="5" type="noConversion"/>
  </si>
  <si>
    <t>Participants (note 1)</t>
    <phoneticPr fontId="5" type="noConversion"/>
  </si>
  <si>
    <t xml:space="preserve">Notes pour l'utilisation du tableau: </t>
  </si>
  <si>
    <t>Notes explicatives à compléter pour rendre le tableau compréhensible pour les lecteurs</t>
  </si>
  <si>
    <t>Revenus à ce jour</t>
  </si>
  <si>
    <t>A. Ce tableau est conçu pour automatiser les calculs de suivi des revenus de vente de produits dérivés</t>
  </si>
  <si>
    <t>C. Les autres montants sont des résultats de calculs basés sur les montants en rouge</t>
  </si>
  <si>
    <t>Prix de vente prévu (note 1)</t>
  </si>
  <si>
    <r>
      <t xml:space="preserve">1. L'hypothèse sur le prix de vente estimé est basée sur …... </t>
    </r>
    <r>
      <rPr>
        <sz val="11"/>
        <color rgb="FFFF0000"/>
        <rFont val="Arial"/>
        <family val="2"/>
      </rPr>
      <t>(préciser pour chaque produit)</t>
    </r>
  </si>
  <si>
    <t>Volume de vente prévu (note 2)</t>
  </si>
  <si>
    <r>
      <t xml:space="preserve">2. L'hypothèse sur le volume de ventes estimé est basée sur …... </t>
    </r>
    <r>
      <rPr>
        <sz val="11"/>
        <color rgb="FFFF0000"/>
        <rFont val="Arial"/>
        <family val="2"/>
      </rPr>
      <t>(préciser pour chaque produit)</t>
    </r>
  </si>
  <si>
    <r>
      <t xml:space="preserve">3. Cette colonne indique les niveaux d'escompte accordés, selon la catégorie de produit </t>
    </r>
    <r>
      <rPr>
        <sz val="11"/>
        <color rgb="FFFF0000"/>
        <rFont val="Arial"/>
        <family val="2"/>
      </rPr>
      <t>(à préciser selon chaque cas)</t>
    </r>
  </si>
  <si>
    <t>Revenu prévu pour ce produit (note 4)</t>
  </si>
  <si>
    <t>Unités vendues (note 5)</t>
  </si>
  <si>
    <t>de produit</t>
  </si>
  <si>
    <t>5. Mesure du volume réel de ventes</t>
  </si>
  <si>
    <t>B. Toutes les données en rouge sont remplacées par les données s'appliquant à l'événement étudié</t>
  </si>
  <si>
    <t>Chapitre 9</t>
  </si>
  <si>
    <t>Annexe B</t>
  </si>
  <si>
    <t>4. Le revenu est le produit du prix (moins escompte) par le volume de ventes, pour chaque produit</t>
  </si>
  <si>
    <t>Suivi des revenus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</si>
</sst>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$-C0C]"/>
    <numFmt numFmtId="165" formatCode="#,##0.00\ [$$-C0C]"/>
  </numFmts>
  <fonts count="17" x14ac:knownFonts="1">
    <font>
      <sz val="10"/>
      <name val="Verdana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i/>
      <sz val="11"/>
      <name val="Arial"/>
      <family val="2"/>
    </font>
    <font>
      <sz val="8"/>
      <name val="Verdana"/>
      <family val="2"/>
    </font>
    <font>
      <b/>
      <sz val="14"/>
      <name val="Arial"/>
      <family val="2"/>
    </font>
    <font>
      <i/>
      <sz val="12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i/>
      <sz val="12"/>
      <name val="Arial"/>
      <family val="2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sz val="18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165" fontId="9" fillId="0" borderId="36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9" fontId="9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26" xfId="0" applyNumberFormat="1" applyFont="1" applyBorder="1" applyAlignment="1">
      <alignment horizontal="center" vertical="center"/>
    </xf>
    <xf numFmtId="165" fontId="9" fillId="0" borderId="29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9" fontId="9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1" fontId="4" fillId="0" borderId="12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64" fontId="4" fillId="0" borderId="24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9" fontId="2" fillId="2" borderId="37" xfId="0" applyNumberFormat="1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9" fontId="2" fillId="2" borderId="12" xfId="0" applyNumberFormat="1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4" fillId="0" borderId="9" xfId="0" applyFont="1" applyBorder="1" applyAlignment="1">
      <alignment horizontal="right" vertical="center"/>
    </xf>
    <xf numFmtId="0" fontId="1" fillId="0" borderId="16" xfId="0" applyFont="1" applyBorder="1" applyAlignment="1">
      <alignment vertical="center"/>
    </xf>
    <xf numFmtId="0" fontId="16" fillId="0" borderId="0" xfId="0" applyFont="1" applyAlignment="1">
      <alignment horizontal="right"/>
    </xf>
    <xf numFmtId="0" fontId="7" fillId="3" borderId="28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/>
    </xf>
    <xf numFmtId="3" fontId="6" fillId="0" borderId="37" xfId="0" applyNumberFormat="1" applyFont="1" applyBorder="1" applyAlignment="1">
      <alignment horizontal="right" vertical="center"/>
    </xf>
    <xf numFmtId="0" fontId="9" fillId="0" borderId="3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64" fontId="2" fillId="3" borderId="26" xfId="0" applyNumberFormat="1" applyFont="1" applyFill="1" applyBorder="1" applyAlignment="1">
      <alignment vertical="center" wrapText="1"/>
    </xf>
    <xf numFmtId="164" fontId="2" fillId="3" borderId="3" xfId="0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3" borderId="31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64" fontId="6" fillId="3" borderId="13" xfId="0" applyNumberFormat="1" applyFont="1" applyFill="1" applyBorder="1" applyAlignment="1">
      <alignment horizontal="center" vertical="center"/>
    </xf>
    <xf numFmtId="164" fontId="6" fillId="3" borderId="42" xfId="0" applyNumberFormat="1" applyFont="1" applyFill="1" applyBorder="1" applyAlignment="1">
      <alignment horizontal="center" vertical="center"/>
    </xf>
    <xf numFmtId="15" fontId="8" fillId="2" borderId="19" xfId="0" applyNumberFormat="1" applyFont="1" applyFill="1" applyBorder="1" applyAlignment="1">
      <alignment horizontal="center" vertical="center"/>
    </xf>
    <xf numFmtId="15" fontId="8" fillId="2" borderId="8" xfId="0" applyNumberFormat="1" applyFont="1" applyFill="1" applyBorder="1" applyAlignment="1">
      <alignment horizontal="center" vertical="center"/>
    </xf>
    <xf numFmtId="15" fontId="8" fillId="2" borderId="41" xfId="0" applyNumberFormat="1" applyFont="1" applyFill="1" applyBorder="1" applyAlignment="1">
      <alignment horizontal="center" vertical="center"/>
    </xf>
    <xf numFmtId="15" fontId="8" fillId="2" borderId="25" xfId="0" applyNumberFormat="1" applyFont="1" applyFill="1" applyBorder="1" applyAlignment="1">
      <alignment horizontal="center" vertical="center"/>
    </xf>
    <xf numFmtId="15" fontId="8" fillId="2" borderId="4" xfId="0" applyNumberFormat="1" applyFont="1" applyFill="1" applyBorder="1" applyAlignment="1">
      <alignment horizontal="center" vertical="center"/>
    </xf>
    <xf numFmtId="15" fontId="8" fillId="2" borderId="3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164" fontId="1" fillId="3" borderId="16" xfId="0" applyNumberFormat="1" applyFont="1" applyFill="1" applyBorder="1" applyAlignment="1">
      <alignment horizontal="center" vertical="center" wrapText="1"/>
    </xf>
    <xf numFmtId="164" fontId="1" fillId="3" borderId="17" xfId="0" applyNumberFormat="1" applyFont="1" applyFill="1" applyBorder="1" applyAlignment="1">
      <alignment horizontal="center" vertical="center" wrapText="1"/>
    </xf>
    <xf numFmtId="164" fontId="1" fillId="3" borderId="14" xfId="0" applyNumberFormat="1" applyFont="1" applyFill="1" applyBorder="1" applyAlignment="1">
      <alignment horizontal="center" vertical="center" wrapText="1"/>
    </xf>
    <xf numFmtId="164" fontId="1" fillId="3" borderId="15" xfId="0" applyNumberFormat="1" applyFont="1" applyFill="1" applyBorder="1" applyAlignment="1">
      <alignment horizontal="center" vertical="center" wrapText="1"/>
    </xf>
    <xf numFmtId="164" fontId="1" fillId="3" borderId="20" xfId="0" applyNumberFormat="1" applyFont="1" applyFill="1" applyBorder="1" applyAlignment="1">
      <alignment horizontal="center" vertical="center" wrapText="1"/>
    </xf>
    <xf numFmtId="164" fontId="1" fillId="3" borderId="21" xfId="0" applyNumberFormat="1" applyFont="1" applyFill="1" applyBorder="1" applyAlignment="1">
      <alignment horizontal="center" vertical="center" wrapText="1"/>
    </xf>
    <xf numFmtId="164" fontId="1" fillId="3" borderId="27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3" borderId="33" xfId="0" applyNumberFormat="1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zoomScaleNormal="100" zoomScalePageLayoutView="38" workbookViewId="0">
      <selection activeCell="O13" sqref="O13"/>
    </sheetView>
  </sheetViews>
  <sheetFormatPr baseColWidth="10" defaultColWidth="10.7265625" defaultRowHeight="13.2" x14ac:dyDescent="0.2"/>
  <cols>
    <col min="1" max="1" width="21.26953125" style="1" customWidth="1"/>
    <col min="2" max="2" width="6.453125" style="1" customWidth="1"/>
    <col min="3" max="3" width="1.26953125" style="1" customWidth="1"/>
    <col min="4" max="4" width="6.453125" style="1" customWidth="1"/>
    <col min="5" max="5" width="1.26953125" style="1" customWidth="1"/>
    <col min="6" max="6" width="4.81640625" style="1" customWidth="1"/>
    <col min="7" max="7" width="3.1796875" style="1" customWidth="1"/>
    <col min="8" max="8" width="8" style="1" bestFit="1" customWidth="1"/>
    <col min="9" max="9" width="1.26953125" style="1" customWidth="1"/>
    <col min="10" max="10" width="7" style="1" customWidth="1"/>
    <col min="11" max="11" width="1.453125" style="1" customWidth="1"/>
    <col min="12" max="12" width="8" style="1" customWidth="1"/>
    <col min="13" max="13" width="1.453125" style="1" customWidth="1"/>
    <col min="14" max="16384" width="10.7265625" style="1"/>
  </cols>
  <sheetData>
    <row r="1" spans="1:13" ht="20.399999999999999" x14ac:dyDescent="0.2">
      <c r="H1" s="27"/>
      <c r="I1" s="27"/>
      <c r="J1" s="27"/>
      <c r="K1" s="28" t="s">
        <v>35</v>
      </c>
      <c r="L1" s="27"/>
    </row>
    <row r="2" spans="1:13" ht="20.399999999999999" x14ac:dyDescent="0.2">
      <c r="I2" s="25"/>
      <c r="J2" s="29"/>
      <c r="K2" s="26" t="s">
        <v>36</v>
      </c>
    </row>
    <row r="3" spans="1:13" ht="20.399999999999999" x14ac:dyDescent="0.2">
      <c r="I3" s="25"/>
      <c r="K3" s="26"/>
    </row>
    <row r="4" spans="1:13" ht="24.6" customHeight="1" x14ac:dyDescent="0.4">
      <c r="I4" s="25"/>
      <c r="K4" s="26"/>
      <c r="L4" s="30" t="s">
        <v>38</v>
      </c>
    </row>
    <row r="5" spans="1:13" ht="15.6" customHeight="1" thickBot="1" x14ac:dyDescent="0.25"/>
    <row r="6" spans="1:13" ht="24" customHeight="1" x14ac:dyDescent="0.2">
      <c r="A6" s="49"/>
      <c r="B6" s="52" t="s">
        <v>9</v>
      </c>
      <c r="C6" s="53"/>
      <c r="D6" s="53"/>
      <c r="E6" s="53"/>
      <c r="F6" s="53"/>
      <c r="G6" s="53"/>
      <c r="H6" s="53"/>
      <c r="I6" s="53"/>
      <c r="J6" s="98" t="s">
        <v>22</v>
      </c>
      <c r="K6" s="99"/>
      <c r="L6" s="99"/>
      <c r="M6" s="100"/>
    </row>
    <row r="7" spans="1:13" ht="24" customHeight="1" x14ac:dyDescent="0.2">
      <c r="A7" s="50"/>
      <c r="B7" s="54"/>
      <c r="C7" s="55"/>
      <c r="D7" s="55"/>
      <c r="E7" s="55"/>
      <c r="F7" s="55"/>
      <c r="G7" s="55"/>
      <c r="H7" s="55"/>
      <c r="I7" s="55"/>
      <c r="J7" s="63">
        <v>40023</v>
      </c>
      <c r="K7" s="64"/>
      <c r="L7" s="64"/>
      <c r="M7" s="65"/>
    </row>
    <row r="8" spans="1:13" ht="3" customHeight="1" x14ac:dyDescent="0.2">
      <c r="A8" s="51"/>
      <c r="B8" s="56"/>
      <c r="C8" s="56"/>
      <c r="D8" s="56"/>
      <c r="E8" s="56"/>
      <c r="F8" s="56"/>
      <c r="G8" s="56"/>
      <c r="H8" s="56"/>
      <c r="I8" s="56"/>
      <c r="J8" s="66"/>
      <c r="K8" s="67"/>
      <c r="L8" s="67"/>
      <c r="M8" s="68"/>
    </row>
    <row r="9" spans="1:13" ht="22.05" customHeight="1" x14ac:dyDescent="0.2">
      <c r="A9" s="31" t="s">
        <v>1</v>
      </c>
      <c r="B9" s="69" t="s">
        <v>2</v>
      </c>
      <c r="C9" s="70"/>
      <c r="D9" s="70" t="s">
        <v>3</v>
      </c>
      <c r="E9" s="70"/>
      <c r="F9" s="70" t="s">
        <v>4</v>
      </c>
      <c r="G9" s="70"/>
      <c r="H9" s="96" t="s">
        <v>5</v>
      </c>
      <c r="I9" s="97"/>
      <c r="J9" s="69" t="s">
        <v>6</v>
      </c>
      <c r="K9" s="70"/>
      <c r="L9" s="70" t="s">
        <v>0</v>
      </c>
      <c r="M9" s="71"/>
    </row>
    <row r="10" spans="1:13" ht="28.95" customHeight="1" x14ac:dyDescent="0.2">
      <c r="A10" s="32" t="s">
        <v>10</v>
      </c>
      <c r="B10" s="72" t="s">
        <v>25</v>
      </c>
      <c r="C10" s="73"/>
      <c r="D10" s="93" t="s">
        <v>27</v>
      </c>
      <c r="E10" s="46"/>
      <c r="F10" s="78" t="s">
        <v>7</v>
      </c>
      <c r="G10" s="79"/>
      <c r="H10" s="78" t="s">
        <v>30</v>
      </c>
      <c r="I10" s="84"/>
      <c r="J10" s="87" t="s">
        <v>31</v>
      </c>
      <c r="K10" s="88"/>
      <c r="L10" s="88" t="s">
        <v>8</v>
      </c>
      <c r="M10" s="91"/>
    </row>
    <row r="11" spans="1:13" ht="28.95" customHeight="1" x14ac:dyDescent="0.2">
      <c r="A11" s="32" t="s">
        <v>32</v>
      </c>
      <c r="B11" s="74"/>
      <c r="C11" s="75"/>
      <c r="D11" s="94"/>
      <c r="E11" s="47"/>
      <c r="F11" s="80"/>
      <c r="G11" s="81"/>
      <c r="H11" s="80"/>
      <c r="I11" s="85"/>
      <c r="J11" s="87"/>
      <c r="K11" s="88"/>
      <c r="L11" s="88"/>
      <c r="M11" s="91"/>
    </row>
    <row r="12" spans="1:13" ht="15.6" thickBot="1" x14ac:dyDescent="0.25">
      <c r="A12" s="45" t="s">
        <v>18</v>
      </c>
      <c r="B12" s="76"/>
      <c r="C12" s="77"/>
      <c r="D12" s="95"/>
      <c r="E12" s="48"/>
      <c r="F12" s="82"/>
      <c r="G12" s="83"/>
      <c r="H12" s="82"/>
      <c r="I12" s="86"/>
      <c r="J12" s="89"/>
      <c r="K12" s="90"/>
      <c r="L12" s="90"/>
      <c r="M12" s="92"/>
    </row>
    <row r="13" spans="1:13" ht="28.05" customHeight="1" x14ac:dyDescent="0.2">
      <c r="A13" s="33" t="s">
        <v>11</v>
      </c>
      <c r="B13" s="2">
        <v>6</v>
      </c>
      <c r="C13" s="3"/>
      <c r="D13" s="4">
        <v>120</v>
      </c>
      <c r="E13" s="3"/>
      <c r="F13" s="5">
        <v>0</v>
      </c>
      <c r="G13" s="3"/>
      <c r="H13" s="6">
        <f>B13*D13*(1-F13)</f>
        <v>720</v>
      </c>
      <c r="I13" s="7"/>
      <c r="J13" s="38">
        <v>30</v>
      </c>
      <c r="K13" s="3"/>
      <c r="L13" s="40">
        <f>B13*(1-F13)*J13</f>
        <v>180</v>
      </c>
      <c r="M13" s="42"/>
    </row>
    <row r="14" spans="1:13" ht="27.75" customHeight="1" x14ac:dyDescent="0.2">
      <c r="A14" s="34" t="s">
        <v>12</v>
      </c>
      <c r="B14" s="8">
        <v>5.5</v>
      </c>
      <c r="C14" s="9"/>
      <c r="D14" s="10">
        <v>110</v>
      </c>
      <c r="E14" s="9"/>
      <c r="F14" s="11">
        <v>0.1</v>
      </c>
      <c r="G14" s="9"/>
      <c r="H14" s="12">
        <f t="shared" ref="H14:H19" si="0">B14*D14*(1-F14)</f>
        <v>544.5</v>
      </c>
      <c r="I14" s="13"/>
      <c r="J14" s="36">
        <v>40</v>
      </c>
      <c r="K14" s="39"/>
      <c r="L14" s="41">
        <f t="shared" ref="L14:L19" si="1">B14*(1-F14)*J14</f>
        <v>198</v>
      </c>
      <c r="M14" s="43"/>
    </row>
    <row r="15" spans="1:13" ht="27.75" customHeight="1" x14ac:dyDescent="0.2">
      <c r="A15" s="34" t="s">
        <v>13</v>
      </c>
      <c r="B15" s="8">
        <v>7.5</v>
      </c>
      <c r="C15" s="9"/>
      <c r="D15" s="10">
        <v>150</v>
      </c>
      <c r="E15" s="9"/>
      <c r="F15" s="11">
        <v>0</v>
      </c>
      <c r="G15" s="9"/>
      <c r="H15" s="12">
        <f t="shared" si="0"/>
        <v>1125</v>
      </c>
      <c r="I15" s="13"/>
      <c r="J15" s="36">
        <v>25</v>
      </c>
      <c r="K15" s="39"/>
      <c r="L15" s="41">
        <f t="shared" si="1"/>
        <v>187.5</v>
      </c>
      <c r="M15" s="43"/>
    </row>
    <row r="16" spans="1:13" ht="27.75" customHeight="1" x14ac:dyDescent="0.2">
      <c r="A16" s="34" t="s">
        <v>14</v>
      </c>
      <c r="B16" s="8">
        <v>15</v>
      </c>
      <c r="C16" s="9"/>
      <c r="D16" s="10">
        <v>300</v>
      </c>
      <c r="E16" s="9"/>
      <c r="F16" s="11">
        <v>0</v>
      </c>
      <c r="G16" s="9"/>
      <c r="H16" s="12">
        <f t="shared" si="0"/>
        <v>4500</v>
      </c>
      <c r="I16" s="13"/>
      <c r="J16" s="36">
        <v>15</v>
      </c>
      <c r="K16" s="39"/>
      <c r="L16" s="41">
        <f t="shared" si="1"/>
        <v>225</v>
      </c>
      <c r="M16" s="43"/>
    </row>
    <row r="17" spans="1:13" ht="27.75" customHeight="1" x14ac:dyDescent="0.2">
      <c r="A17" s="34" t="s">
        <v>15</v>
      </c>
      <c r="B17" s="8">
        <v>17.5</v>
      </c>
      <c r="C17" s="9"/>
      <c r="D17" s="10">
        <v>350</v>
      </c>
      <c r="E17" s="9"/>
      <c r="F17" s="11">
        <v>0.1</v>
      </c>
      <c r="G17" s="9"/>
      <c r="H17" s="12">
        <f t="shared" si="0"/>
        <v>5512.5</v>
      </c>
      <c r="I17" s="13"/>
      <c r="J17" s="36">
        <v>75</v>
      </c>
      <c r="K17" s="39"/>
      <c r="L17" s="41">
        <f t="shared" si="1"/>
        <v>1181.25</v>
      </c>
      <c r="M17" s="43"/>
    </row>
    <row r="18" spans="1:13" ht="27.75" customHeight="1" x14ac:dyDescent="0.2">
      <c r="A18" s="34" t="s">
        <v>16</v>
      </c>
      <c r="B18" s="8">
        <v>5</v>
      </c>
      <c r="C18" s="9"/>
      <c r="D18" s="10">
        <v>100</v>
      </c>
      <c r="E18" s="9"/>
      <c r="F18" s="11">
        <v>0</v>
      </c>
      <c r="G18" s="9"/>
      <c r="H18" s="12">
        <f t="shared" si="0"/>
        <v>500</v>
      </c>
      <c r="I18" s="13"/>
      <c r="J18" s="36">
        <v>50</v>
      </c>
      <c r="K18" s="39"/>
      <c r="L18" s="41">
        <f t="shared" si="1"/>
        <v>250</v>
      </c>
      <c r="M18" s="43"/>
    </row>
    <row r="19" spans="1:13" ht="27.75" customHeight="1" x14ac:dyDescent="0.2">
      <c r="A19" s="34" t="s">
        <v>17</v>
      </c>
      <c r="B19" s="8">
        <v>5</v>
      </c>
      <c r="C19" s="9"/>
      <c r="D19" s="10">
        <v>100</v>
      </c>
      <c r="E19" s="9"/>
      <c r="F19" s="11">
        <v>0</v>
      </c>
      <c r="G19" s="9"/>
      <c r="H19" s="12">
        <f t="shared" si="0"/>
        <v>500</v>
      </c>
      <c r="I19" s="13"/>
      <c r="J19" s="36">
        <v>50</v>
      </c>
      <c r="K19" s="39"/>
      <c r="L19" s="41">
        <f t="shared" si="1"/>
        <v>250</v>
      </c>
      <c r="M19" s="43"/>
    </row>
    <row r="20" spans="1:13" ht="37.950000000000003" customHeight="1" thickBot="1" x14ac:dyDescent="0.25">
      <c r="A20" s="35" t="s">
        <v>19</v>
      </c>
      <c r="B20" s="21"/>
      <c r="C20" s="22"/>
      <c r="D20" s="15">
        <f>SUM(D13:D19)</f>
        <v>1230</v>
      </c>
      <c r="E20" s="16"/>
      <c r="F20" s="23"/>
      <c r="G20" s="24"/>
      <c r="H20" s="17">
        <f>SUM(H13:H19)</f>
        <v>13402</v>
      </c>
      <c r="I20" s="14"/>
      <c r="J20" s="37">
        <f>SUM(J13:J19)</f>
        <v>285</v>
      </c>
      <c r="K20" s="44"/>
      <c r="L20" s="61">
        <f>SUM(L13:L19)</f>
        <v>2471.75</v>
      </c>
      <c r="M20" s="62"/>
    </row>
    <row r="21" spans="1:13" ht="19.95" customHeight="1" x14ac:dyDescent="0.2">
      <c r="A21" s="18"/>
      <c r="B21" s="18"/>
      <c r="C21" s="18"/>
      <c r="D21" s="18"/>
      <c r="E21" s="18"/>
      <c r="F21" s="18"/>
      <c r="G21" s="18"/>
      <c r="H21" s="18"/>
      <c r="I21" s="18"/>
    </row>
    <row r="22" spans="1:13" ht="19.95" customHeight="1" x14ac:dyDescent="0.2">
      <c r="A22" s="19" t="s">
        <v>20</v>
      </c>
      <c r="B22" s="18"/>
      <c r="C22" s="18"/>
      <c r="D22" s="18"/>
      <c r="E22" s="18"/>
      <c r="F22" s="18"/>
      <c r="G22" s="18"/>
      <c r="H22" s="18"/>
      <c r="I22" s="18"/>
    </row>
    <row r="23" spans="1:13" ht="30" customHeight="1" x14ac:dyDescent="0.2">
      <c r="A23" s="57" t="s">
        <v>23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</row>
    <row r="24" spans="1:13" ht="19.95" customHeight="1" x14ac:dyDescent="0.2">
      <c r="A24" s="20" t="s">
        <v>34</v>
      </c>
      <c r="B24" s="18"/>
      <c r="C24" s="18"/>
      <c r="D24" s="18"/>
      <c r="E24" s="18"/>
      <c r="F24" s="18"/>
      <c r="G24" s="18"/>
      <c r="H24" s="18"/>
      <c r="I24" s="18"/>
    </row>
    <row r="25" spans="1:13" ht="19.95" customHeight="1" x14ac:dyDescent="0.2">
      <c r="A25" s="20" t="s">
        <v>24</v>
      </c>
      <c r="B25" s="18"/>
      <c r="C25" s="18"/>
      <c r="D25" s="18"/>
      <c r="E25" s="18"/>
      <c r="F25" s="18"/>
      <c r="G25" s="18"/>
      <c r="H25" s="18"/>
      <c r="I25" s="18"/>
    </row>
    <row r="26" spans="1:13" ht="9" customHeight="1" x14ac:dyDescent="0.2">
      <c r="A26" s="20"/>
      <c r="B26" s="18"/>
      <c r="C26" s="18"/>
      <c r="D26" s="18"/>
      <c r="E26" s="18"/>
      <c r="F26" s="18"/>
      <c r="G26" s="18"/>
      <c r="H26" s="18"/>
      <c r="I26" s="18"/>
    </row>
    <row r="27" spans="1:13" ht="31.05" customHeight="1" x14ac:dyDescent="0.2">
      <c r="A27" s="59" t="s">
        <v>21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</row>
    <row r="28" spans="1:13" ht="19.05" customHeight="1" x14ac:dyDescent="0.2">
      <c r="A28" s="60" t="s">
        <v>26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</row>
    <row r="29" spans="1:13" ht="19.05" customHeight="1" x14ac:dyDescent="0.2">
      <c r="A29" s="60" t="s">
        <v>28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</row>
    <row r="30" spans="1:13" ht="28.95" customHeight="1" x14ac:dyDescent="0.2">
      <c r="A30" s="58" t="s">
        <v>29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</row>
    <row r="31" spans="1:13" ht="19.05" customHeight="1" x14ac:dyDescent="0.2">
      <c r="A31" s="18" t="s">
        <v>37</v>
      </c>
      <c r="B31" s="18"/>
      <c r="C31" s="18"/>
      <c r="D31" s="18"/>
      <c r="E31" s="18"/>
      <c r="F31" s="18"/>
      <c r="G31" s="18"/>
      <c r="H31" s="18"/>
      <c r="I31" s="18"/>
    </row>
    <row r="32" spans="1:13" ht="19.05" customHeight="1" x14ac:dyDescent="0.2">
      <c r="A32" s="18" t="s">
        <v>33</v>
      </c>
    </row>
  </sheetData>
  <mergeCells count="24">
    <mergeCell ref="D10:D12"/>
    <mergeCell ref="H9:I9"/>
    <mergeCell ref="J6:M6"/>
    <mergeCell ref="A30:M30"/>
    <mergeCell ref="A27:M27"/>
    <mergeCell ref="A28:M28"/>
    <mergeCell ref="A29:M29"/>
    <mergeCell ref="L20:M20"/>
    <mergeCell ref="A6:A8"/>
    <mergeCell ref="B6:I6"/>
    <mergeCell ref="B7:I7"/>
    <mergeCell ref="B8:I8"/>
    <mergeCell ref="A23:M23"/>
    <mergeCell ref="J7:M8"/>
    <mergeCell ref="J9:K9"/>
    <mergeCell ref="L9:M9"/>
    <mergeCell ref="B10:C12"/>
    <mergeCell ref="F10:G12"/>
    <mergeCell ref="H10:I12"/>
    <mergeCell ref="B9:C9"/>
    <mergeCell ref="J10:K12"/>
    <mergeCell ref="L10:M12"/>
    <mergeCell ref="F9:G9"/>
    <mergeCell ref="D9:E9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scale="86" orientation="portrait" horizontalDpi="4294967292" verticalDpi="4294967292" r:id="rId1"/>
  <headerFooter>
    <oddFooter>&amp;L&amp;K000000© 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1-Revenus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Bernard-André Genest</dc:creator>
  <cp:lastModifiedBy>Pierre Mongrain</cp:lastModifiedBy>
  <cp:lastPrinted>2023-12-20T18:18:10Z</cp:lastPrinted>
  <dcterms:created xsi:type="dcterms:W3CDTF">2007-08-16T10:33:02Z</dcterms:created>
  <dcterms:modified xsi:type="dcterms:W3CDTF">2023-12-20T18:18:58Z</dcterms:modified>
</cp:coreProperties>
</file>